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사용안내" sheetId="1" state="visible" r:id="rId1"/>
    <sheet xmlns:r="http://schemas.openxmlformats.org/officeDocument/2006/relationships" name="COPQ항목·등급기준" sheetId="2" state="visible" r:id="rId2"/>
    <sheet xmlns:r="http://schemas.openxmlformats.org/officeDocument/2006/relationships" name="계산기" sheetId="3" state="visible" r:id="rId3"/>
    <sheet xmlns:r="http://schemas.openxmlformats.org/officeDocument/2006/relationships" name="월별 항목별추이" sheetId="4" state="visible" r:id="rId4"/>
    <sheet xmlns:r="http://schemas.openxmlformats.org/officeDocument/2006/relationships" name="개선활동추적" sheetId="5" state="visible" r:id="rId5"/>
  </sheets>
  <definedNames>
    <definedName name="_xlnm._FilterDatabase" localSheetId="0" hidden="1">'사용안내'!$A$3:$D$10</definedName>
    <definedName name="_xlnm._FilterDatabase" localSheetId="1" hidden="1">'COPQ항목·등급기준'!$A$3:$D$9</definedName>
    <definedName name="_xlnm._FilterDatabase" localSheetId="2" hidden="1">'계산기'!$A$3:$D$15</definedName>
    <definedName name="_xlnm._FilterDatabase" localSheetId="3" hidden="1">'월별 항목별추이'!$A$3:$J$27</definedName>
    <definedName name="_xlnm._FilterDatabase" localSheetId="4" hidden="1">'개선활동추적'!$A$3:$K$23</definedName>
  </definedNames>
  <calcPr calcId="124519" fullCalcOnLoad="1" forceFullCalc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color rgb="000F172A"/>
      <sz val="10"/>
    </font>
    <font>
      <name val="맑은 고딕"/>
      <b val="1"/>
      <color rgb="000F172A"/>
      <sz val="15"/>
    </font>
    <font>
      <name val="맑은 고딕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0D9488"/>
      </patternFill>
    </fill>
    <fill>
      <patternFill patternType="solid">
        <fgColor rgb="00F8FAFC"/>
      </patternFill>
    </fill>
    <fill>
      <patternFill patternType="solid">
        <fgColor rgb="00FEF3C7"/>
      </patternFill>
    </fill>
  </fills>
  <borders count="6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/>
      <top style="thin">
        <color rgb="00CBD5E1"/>
      </top>
      <bottom style="thin">
        <color rgb="00CBD5E1"/>
      </bottom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3" fontId="1" fillId="4" borderId="1" applyAlignment="1" pivotButton="0" quotePrefix="0" xfId="0">
      <alignment vertical="top" wrapText="1"/>
    </xf>
    <xf numFmtId="3" fontId="1" fillId="0" borderId="1" applyAlignment="1" pivotButton="0" quotePrefix="0" xfId="0">
      <alignment vertical="top" wrapText="1"/>
    </xf>
    <xf numFmtId="3" fontId="1" fillId="3" borderId="1" applyAlignment="1" pivotButton="0" quotePrefix="0" xfId="0">
      <alignment vertical="top" wrapText="1"/>
    </xf>
    <xf numFmtId="10" fontId="1" fillId="3" borderId="1" applyAlignment="1" pivotButton="0" quotePrefix="0" xfId="0">
      <alignment vertical="top" wrapText="1"/>
    </xf>
    <xf numFmtId="10" fontId="1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37" customWidth="1" min="3" max="3"/>
    <col width="27" customWidth="1" min="4" max="4"/>
  </cols>
  <sheetData>
    <row r="1">
      <c r="A1" s="1" t="inlineStr">
        <is>
          <t>품질실패비용(COPQ) 계산기 및 개선활동 추적</t>
        </is>
      </c>
      <c r="B1" s="5" t="n"/>
      <c r="C1" s="5" t="n"/>
      <c r="D1" s="6" t="n"/>
    </row>
    <row r="2">
      <c r="A2" s="2" t="inlineStr">
        <is>
          <t>폐기·재작업·반품·클레임·검사비용을 입력해 내부/외부 실패비용과 매출 대비 COPQ 비율을 계산하고, 월별 추이와 개선활동을 관리하는 템플릿입니다.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내용</t>
        </is>
      </c>
      <c r="C3" s="3" t="inlineStr">
        <is>
          <t>사용자 편집 포인트</t>
        </is>
      </c>
      <c r="D3" s="3" t="inlineStr">
        <is>
          <t>주의</t>
        </is>
      </c>
    </row>
    <row r="4">
      <c r="A4" s="4" t="inlineStr">
        <is>
          <t>자료 성격</t>
        </is>
      </c>
      <c r="B4" s="4" t="inlineStr">
        <is>
          <t>무료 공개용 실무형 템플릿</t>
        </is>
      </c>
      <c r="C4" s="4" t="inlineStr">
        <is>
          <t>회사명, 인증범위, 조직도, 업무 프로세스, 문서번호를 반영</t>
        </is>
      </c>
      <c r="D4" s="4" t="inlineStr">
        <is>
          <t>그대로 제출하기보다 조직 상황에 맞게 검토</t>
        </is>
      </c>
    </row>
    <row r="5">
      <c r="A5" s="2" t="inlineStr">
        <is>
          <t>심사 활용</t>
        </is>
      </c>
      <c r="B5" s="2" t="inlineStr">
        <is>
          <t>심사원이 확인하는 전체 구조를 빠뜨리지 않도록 구성</t>
        </is>
      </c>
      <c r="C5" s="2" t="inlineStr">
        <is>
          <t>실제 기록, 증거, 담당자, 완료일을 채워야 함</t>
        </is>
      </c>
      <c r="D5" s="2" t="inlineStr">
        <is>
          <t>허위 기록 작성 금지</t>
        </is>
      </c>
    </row>
    <row r="6">
      <c r="A6" s="4" t="inlineStr">
        <is>
          <t>맞춤화 필요</t>
        </is>
      </c>
      <c r="B6" s="4" t="inlineStr">
        <is>
          <t>업종·조직 규모·법규·인증범위에 따라 항목 추가/삭제 필요</t>
        </is>
      </c>
      <c r="C6" s="4" t="inlineStr">
        <is>
          <t>불필요 항목은 제외 사유를 남기고 관리</t>
        </is>
      </c>
      <c r="D6" s="4" t="inlineStr">
        <is>
          <t>해당없음은 근거와 함께 표시</t>
        </is>
      </c>
    </row>
    <row r="7">
      <c r="A7" s="2" t="inlineStr">
        <is>
          <t>편집 포인트 1</t>
        </is>
      </c>
      <c r="B7" s="2" t="inlineStr">
        <is>
          <t>검사비용은 평가비용으로 분류되며 내부·외부 실패비용과 다른 성격이므로 혼동하지 마십시오.</t>
        </is>
      </c>
      <c r="C7" s="2" t="inlineStr">
        <is>
          <t>필요 시 isodocu.com 맞춤 문서팩으로 확장</t>
        </is>
      </c>
      <c r="D7" s="2" t="inlineStr">
        <is>
          <t>표준 요구사항 및 법규 최신성 확인</t>
        </is>
      </c>
    </row>
    <row r="8">
      <c r="A8" s="4" t="inlineStr">
        <is>
          <t>편집 포인트 2</t>
        </is>
      </c>
      <c r="B8" s="4" t="inlineStr">
        <is>
          <t>COPQ 비율 등급은 일반적인 참고치이며 업종·성숙도에 따라 목표 수준이 달라질 수 있습니다.</t>
        </is>
      </c>
      <c r="C8" s="4" t="inlineStr">
        <is>
          <t>필요 시 isodocu.com 맞춤 문서팩으로 확장</t>
        </is>
      </c>
      <c r="D8" s="4" t="inlineStr">
        <is>
          <t>표준 요구사항 및 법규 최신성 확인</t>
        </is>
      </c>
    </row>
    <row r="9">
      <c r="A9" s="2" t="inlineStr">
        <is>
          <t>편집 포인트 3</t>
        </is>
      </c>
      <c r="B9" s="2" t="inlineStr">
        <is>
          <t>COPQ 비중이 높은 항목은 부적합품 관리대장, 8D/5Why 원인분석과 연결해 근본원인을 개선하십시오.</t>
        </is>
      </c>
      <c r="C9" s="2" t="inlineStr">
        <is>
          <t>필요 시 isodocu.com 맞춤 문서팩으로 확장</t>
        </is>
      </c>
      <c r="D9" s="2" t="inlineStr">
        <is>
          <t>표준 요구사항 및 법규 최신성 확인</t>
        </is>
      </c>
    </row>
    <row r="10">
      <c r="A10" s="4" t="inlineStr">
        <is>
          <t>편집 포인트 4</t>
        </is>
      </c>
      <c r="B10" s="4" t="inlineStr">
        <is>
          <t>1회성 수치만 보지 말고 월별 추이를 함께 확인해 개선활동의 효과를 검증하십시오.</t>
        </is>
      </c>
      <c r="C10" s="4" t="inlineStr">
        <is>
          <t>필요 시 isodocu.com 맞춤 문서팩으로 확장</t>
        </is>
      </c>
      <c r="D10" s="4" t="inlineStr">
        <is>
          <t>표준 요구사항 및 법규 최신성 확인</t>
        </is>
      </c>
    </row>
  </sheetData>
  <autoFilter ref="A3:D10"/>
  <mergeCells count="2">
    <mergeCell ref="A1:D1"/>
    <mergeCell ref="A2:D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24" customWidth="1" min="3" max="3"/>
    <col width="41" customWidth="1" min="4" max="4"/>
  </cols>
  <sheetData>
    <row r="1">
      <c r="A1" s="1" t="inlineStr">
        <is>
          <t>COPQ 항목분류 및 등급기준</t>
        </is>
      </c>
      <c r="B1" s="5" t="n"/>
      <c r="C1" s="5" t="n"/>
      <c r="D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6" t="n"/>
    </row>
    <row r="3">
      <c r="A3" s="3" t="inlineStr">
        <is>
          <t>구분</t>
        </is>
      </c>
      <c r="B3" s="3" t="inlineStr">
        <is>
          <t>항목</t>
        </is>
      </c>
      <c r="C3" s="3" t="inlineStr">
        <is>
          <t>판정기준</t>
        </is>
      </c>
      <c r="D3" s="3" t="inlineStr">
        <is>
          <t>설명/관리원칙</t>
        </is>
      </c>
    </row>
    <row r="4">
      <c r="A4" s="4" t="inlineStr">
        <is>
          <t>항목분류</t>
        </is>
      </c>
      <c r="B4" s="4" t="inlineStr">
        <is>
          <t>내부실패비용</t>
        </is>
      </c>
      <c r="C4" s="4" t="inlineStr">
        <is>
          <t>폐기비용, 재작업비용</t>
        </is>
      </c>
      <c r="D4" s="4" t="inlineStr">
        <is>
          <t>출하 전 발견된 부적합 처리 비용</t>
        </is>
      </c>
    </row>
    <row r="5">
      <c r="A5" s="2" t="inlineStr">
        <is>
          <t>항목분류</t>
        </is>
      </c>
      <c r="B5" s="2" t="inlineStr">
        <is>
          <t>외부실패비용</t>
        </is>
      </c>
      <c r="C5" s="2" t="inlineStr">
        <is>
          <t>반품비용, 클레임비용</t>
        </is>
      </c>
      <c r="D5" s="2" t="inlineStr">
        <is>
          <t>고객 인도 후 발생한 부적합 관련 비용(배상·회수·신뢰도 손실 등)</t>
        </is>
      </c>
    </row>
    <row r="6">
      <c r="A6" s="4" t="inlineStr">
        <is>
          <t>항목분류</t>
        </is>
      </c>
      <c r="B6" s="4" t="inlineStr">
        <is>
          <t>평가비용</t>
        </is>
      </c>
      <c r="C6" s="4" t="inlineStr">
        <is>
          <t>검사·시험비용</t>
        </is>
      </c>
      <c r="D6" s="4" t="inlineStr">
        <is>
          <t>부적합을 찾아내기 위한 검사·시험 활동 비용</t>
        </is>
      </c>
    </row>
    <row r="7">
      <c r="A7" s="2" t="inlineStr">
        <is>
          <t>등급</t>
        </is>
      </c>
      <c r="B7" s="2" t="inlineStr">
        <is>
          <t>우수</t>
        </is>
      </c>
      <c r="C7" s="2" t="inlineStr">
        <is>
          <t>COPQ 비율 5% 미만</t>
        </is>
      </c>
      <c r="D7" s="2" t="inlineStr">
        <is>
          <t>업계 우수 수준, 예방활동 중심으로 유지</t>
        </is>
      </c>
    </row>
    <row r="8">
      <c r="A8" s="4" t="inlineStr">
        <is>
          <t>등급</t>
        </is>
      </c>
      <c r="B8" s="4" t="inlineStr">
        <is>
          <t>보통</t>
        </is>
      </c>
      <c r="C8" s="4" t="inlineStr">
        <is>
          <t>COPQ 비율 5% 이상 15% 미만</t>
        </is>
      </c>
      <c r="D8" s="4" t="inlineStr">
        <is>
          <t>개선활동 우선순위 검토 필요</t>
        </is>
      </c>
    </row>
    <row r="9">
      <c r="A9" s="2" t="inlineStr">
        <is>
          <t>등급</t>
        </is>
      </c>
      <c r="B9" s="2" t="inlineStr">
        <is>
          <t>심각</t>
        </is>
      </c>
      <c r="C9" s="2" t="inlineStr">
        <is>
          <t>COPQ 비율 15% 이상</t>
        </is>
      </c>
      <c r="D9" s="2" t="inlineStr">
        <is>
          <t>근본원인 분석과 개선활동을 즉시 착수</t>
        </is>
      </c>
    </row>
  </sheetData>
  <autoFilter ref="A3:D9"/>
  <mergeCells count="2">
    <mergeCell ref="A1:D1"/>
    <mergeCell ref="A2:D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4" customWidth="1" min="1" max="1"/>
    <col width="44" customWidth="1" min="2" max="2"/>
    <col width="10" customWidth="1" min="3" max="3"/>
    <col width="22" customWidth="1" min="4" max="4"/>
  </cols>
  <sheetData>
    <row r="1">
      <c r="A1" s="1" t="inlineStr">
        <is>
          <t>품질실패비용(COPQ) 계산</t>
        </is>
      </c>
      <c r="B1" s="5" t="n"/>
      <c r="C1" s="5" t="n"/>
      <c r="D1" s="6" t="n"/>
    </row>
    <row r="2">
      <c r="A2" s="2" t="inlineStr">
        <is>
          <t>노란색 입력영역(항목별 금액, 매출액)을 채우면 실패비용 합계와 COPQ 비율·등급이 자동 계산됩니다.</t>
        </is>
      </c>
      <c r="B2" s="5" t="n"/>
      <c r="C2" s="5" t="n"/>
      <c r="D2" s="6" t="n"/>
    </row>
    <row r="3">
      <c r="A3" s="3" t="inlineStr">
        <is>
          <t>항목</t>
        </is>
      </c>
      <c r="B3" s="3" t="inlineStr">
        <is>
          <t>금액(원)</t>
        </is>
      </c>
      <c r="C3" s="3" t="inlineStr">
        <is>
          <t>분류</t>
        </is>
      </c>
      <c r="D3" s="3" t="inlineStr">
        <is>
          <t>비고</t>
        </is>
      </c>
    </row>
    <row r="4">
      <c r="A4" s="4" t="inlineStr">
        <is>
          <t>폐기비용</t>
        </is>
      </c>
      <c r="B4" s="7" t="inlineStr"/>
      <c r="C4" s="4" t="inlineStr">
        <is>
          <t>내부실패비용</t>
        </is>
      </c>
      <c r="D4" s="4" t="inlineStr">
        <is>
          <t>불량품 폐기·처분 비용</t>
        </is>
      </c>
    </row>
    <row r="5">
      <c r="A5" s="2" t="inlineStr">
        <is>
          <t>재작업비용</t>
        </is>
      </c>
      <c r="B5" s="7" t="inlineStr"/>
      <c r="C5" s="2" t="inlineStr">
        <is>
          <t>내부실패비용</t>
        </is>
      </c>
      <c r="D5" s="2" t="inlineStr">
        <is>
          <t>재작업 인건비·재료비·설비비</t>
        </is>
      </c>
    </row>
    <row r="6">
      <c r="A6" s="4" t="inlineStr">
        <is>
          <t>반품비용</t>
        </is>
      </c>
      <c r="B6" s="7" t="inlineStr"/>
      <c r="C6" s="4" t="inlineStr">
        <is>
          <t>외부실패비용</t>
        </is>
      </c>
      <c r="D6" s="4" t="inlineStr">
        <is>
          <t>반품 처리·물류·재입고 비용</t>
        </is>
      </c>
    </row>
    <row r="7">
      <c r="A7" s="2" t="inlineStr">
        <is>
          <t>클레임비용</t>
        </is>
      </c>
      <c r="B7" s="7" t="inlineStr"/>
      <c r="C7" s="2" t="inlineStr">
        <is>
          <t>외부실패비용</t>
        </is>
      </c>
      <c r="D7" s="2" t="inlineStr">
        <is>
          <t>배상, 보증수리, 위약금 등</t>
        </is>
      </c>
    </row>
    <row r="8">
      <c r="A8" s="4" t="inlineStr">
        <is>
          <t>검사비용</t>
        </is>
      </c>
      <c r="B8" s="7" t="inlineStr"/>
      <c r="C8" s="4" t="inlineStr">
        <is>
          <t>평가비용</t>
        </is>
      </c>
      <c r="D8" s="4" t="inlineStr">
        <is>
          <t>입고·공정·출하검사, 시험비용</t>
        </is>
      </c>
    </row>
    <row r="9">
      <c r="A9" s="2" t="inlineStr">
        <is>
          <t>내부실패비용 합계</t>
        </is>
      </c>
      <c r="B9" s="8">
        <f>SUMIF(C4:C8,"내부실패비용",B4:B8)</f>
        <v/>
      </c>
      <c r="C9" s="2" t="inlineStr"/>
      <c r="D9" s="2" t="inlineStr"/>
    </row>
    <row r="10">
      <c r="A10" s="4" t="inlineStr">
        <is>
          <t>외부실패비용 합계</t>
        </is>
      </c>
      <c r="B10" s="9">
        <f>SUMIF(C4:C8,"외부실패비용",B4:B8)</f>
        <v/>
      </c>
      <c r="C10" s="4" t="inlineStr"/>
      <c r="D10" s="4" t="inlineStr"/>
    </row>
    <row r="11">
      <c r="A11" s="2" t="inlineStr">
        <is>
          <t>총 실패비용</t>
        </is>
      </c>
      <c r="B11" s="8">
        <f>B9+B10</f>
        <v/>
      </c>
      <c r="C11" s="2" t="inlineStr"/>
      <c r="D11" s="2" t="inlineStr">
        <is>
          <t>내부실패비용+외부실패비용</t>
        </is>
      </c>
    </row>
    <row r="12">
      <c r="A12" s="4" t="inlineStr">
        <is>
          <t>총 COPQ</t>
        </is>
      </c>
      <c r="B12" s="9">
        <f>B11+SUMIF(C4:C8,"평가비용",B4:B8)</f>
        <v/>
      </c>
      <c r="C12" s="4" t="inlineStr"/>
      <c r="D12" s="4" t="inlineStr">
        <is>
          <t>총실패비용+평가비용(검사비용)</t>
        </is>
      </c>
    </row>
    <row r="13">
      <c r="A13" s="2" t="inlineStr">
        <is>
          <t>매출액(원)</t>
        </is>
      </c>
      <c r="B13" s="7" t="inlineStr"/>
      <c r="C13" s="2" t="inlineStr"/>
      <c r="D13" s="2" t="inlineStr">
        <is>
          <t>해당 기간 매출액을 입력하십시오.</t>
        </is>
      </c>
    </row>
    <row r="14">
      <c r="A14" s="4" t="inlineStr">
        <is>
          <t>COPQ 비율</t>
        </is>
      </c>
      <c r="B14" s="10">
        <f>IFERROR(B12/B13,"")</f>
        <v/>
      </c>
      <c r="C14" s="4" t="inlineStr"/>
      <c r="D14" s="4" t="inlineStr">
        <is>
          <t>총COPQ ÷ 매출액</t>
        </is>
      </c>
    </row>
    <row r="15">
      <c r="A15" s="2" t="inlineStr">
        <is>
          <t>COPQ 등급</t>
        </is>
      </c>
      <c r="B15" s="8">
        <f>IF(B14="","",IF(B14&lt;0.05,"우수",IF(B14&lt;0.15,"보통","심각")))</f>
        <v/>
      </c>
      <c r="C15" s="2" t="inlineStr"/>
      <c r="D15" s="2" t="inlineStr"/>
    </row>
  </sheetData>
  <autoFilter ref="A3:D15"/>
  <mergeCells count="2">
    <mergeCell ref="A1:D1"/>
    <mergeCell ref="A2:D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7" customWidth="1" min="7" max="7"/>
    <col width="10" customWidth="1" min="8" max="8"/>
    <col width="24" customWidth="1" min="9" max="9"/>
    <col width="24" customWidth="1" min="10" max="10"/>
  </cols>
  <sheetData>
    <row r="1">
      <c r="A1" s="1" t="inlineStr">
        <is>
          <t>월별 COPQ 항목별 추이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6" t="n"/>
    </row>
    <row r="3">
      <c r="A3" s="3" t="inlineStr">
        <is>
          <t>월</t>
        </is>
      </c>
      <c r="B3" s="3" t="inlineStr">
        <is>
          <t>폐기비용</t>
        </is>
      </c>
      <c r="C3" s="3" t="inlineStr">
        <is>
          <t>재작업비용</t>
        </is>
      </c>
      <c r="D3" s="3" t="inlineStr">
        <is>
          <t>반품비용</t>
        </is>
      </c>
      <c r="E3" s="3" t="inlineStr">
        <is>
          <t>클레임비용</t>
        </is>
      </c>
      <c r="F3" s="3" t="inlineStr">
        <is>
          <t>검사비용</t>
        </is>
      </c>
      <c r="G3" s="3" t="inlineStr">
        <is>
          <t>총COPQ</t>
        </is>
      </c>
      <c r="H3" s="3" t="inlineStr">
        <is>
          <t>매출액</t>
        </is>
      </c>
      <c r="I3" s="3" t="inlineStr">
        <is>
          <t>COPQ비율</t>
        </is>
      </c>
      <c r="J3" s="3" t="inlineStr">
        <is>
          <t>전월대비 증감</t>
        </is>
      </c>
    </row>
    <row r="4">
      <c r="A4" s="4" t="inlineStr">
        <is>
          <t>20XX-01</t>
        </is>
      </c>
      <c r="B4" s="9" t="inlineStr"/>
      <c r="C4" s="9" t="inlineStr"/>
      <c r="D4" s="9" t="inlineStr"/>
      <c r="E4" s="9" t="inlineStr"/>
      <c r="F4" s="9" t="inlineStr"/>
      <c r="G4" s="9">
        <f>SUM(B4:F4)</f>
        <v/>
      </c>
      <c r="H4" s="9" t="inlineStr"/>
      <c r="I4" s="10">
        <f>IFERROR(G4/H4,"")</f>
        <v/>
      </c>
      <c r="J4" s="4" t="inlineStr"/>
    </row>
    <row r="5">
      <c r="A5" s="2" t="inlineStr">
        <is>
          <t>20XX-02</t>
        </is>
      </c>
      <c r="B5" s="8" t="inlineStr"/>
      <c r="C5" s="8" t="inlineStr"/>
      <c r="D5" s="8" t="inlineStr"/>
      <c r="E5" s="8" t="inlineStr"/>
      <c r="F5" s="8" t="inlineStr"/>
      <c r="G5" s="8">
        <f>SUM(B5:F5)</f>
        <v/>
      </c>
      <c r="H5" s="8" t="inlineStr"/>
      <c r="I5" s="11">
        <f>IFERROR(G5/H5,"")</f>
        <v/>
      </c>
      <c r="J5" s="2">
        <f>IFERROR(I5-I4,"")</f>
        <v/>
      </c>
    </row>
    <row r="6">
      <c r="A6" s="4" t="inlineStr">
        <is>
          <t>20XX-03</t>
        </is>
      </c>
      <c r="B6" s="9" t="inlineStr"/>
      <c r="C6" s="9" t="inlineStr"/>
      <c r="D6" s="9" t="inlineStr"/>
      <c r="E6" s="9" t="inlineStr"/>
      <c r="F6" s="9" t="inlineStr"/>
      <c r="G6" s="9">
        <f>SUM(B6:F6)</f>
        <v/>
      </c>
      <c r="H6" s="9" t="inlineStr"/>
      <c r="I6" s="10">
        <f>IFERROR(G6/H6,"")</f>
        <v/>
      </c>
      <c r="J6" s="4">
        <f>IFERROR(I6-I5,"")</f>
        <v/>
      </c>
    </row>
    <row r="7">
      <c r="A7" s="2" t="inlineStr">
        <is>
          <t>20XX-04</t>
        </is>
      </c>
      <c r="B7" s="8" t="inlineStr"/>
      <c r="C7" s="8" t="inlineStr"/>
      <c r="D7" s="8" t="inlineStr"/>
      <c r="E7" s="8" t="inlineStr"/>
      <c r="F7" s="8" t="inlineStr"/>
      <c r="G7" s="8">
        <f>SUM(B7:F7)</f>
        <v/>
      </c>
      <c r="H7" s="8" t="inlineStr"/>
      <c r="I7" s="11">
        <f>IFERROR(G7/H7,"")</f>
        <v/>
      </c>
      <c r="J7" s="2">
        <f>IFERROR(I7-I6,"")</f>
        <v/>
      </c>
    </row>
    <row r="8">
      <c r="A8" s="4" t="inlineStr">
        <is>
          <t>20XX-05</t>
        </is>
      </c>
      <c r="B8" s="9" t="inlineStr"/>
      <c r="C8" s="9" t="inlineStr"/>
      <c r="D8" s="9" t="inlineStr"/>
      <c r="E8" s="9" t="inlineStr"/>
      <c r="F8" s="9" t="inlineStr"/>
      <c r="G8" s="9">
        <f>SUM(B8:F8)</f>
        <v/>
      </c>
      <c r="H8" s="9" t="inlineStr"/>
      <c r="I8" s="10">
        <f>IFERROR(G8/H8,"")</f>
        <v/>
      </c>
      <c r="J8" s="4">
        <f>IFERROR(I8-I7,"")</f>
        <v/>
      </c>
    </row>
    <row r="9">
      <c r="A9" s="2" t="inlineStr">
        <is>
          <t>20XX-06</t>
        </is>
      </c>
      <c r="B9" s="8" t="inlineStr"/>
      <c r="C9" s="8" t="inlineStr"/>
      <c r="D9" s="8" t="inlineStr"/>
      <c r="E9" s="8" t="inlineStr"/>
      <c r="F9" s="8" t="inlineStr"/>
      <c r="G9" s="8">
        <f>SUM(B9:F9)</f>
        <v/>
      </c>
      <c r="H9" s="8" t="inlineStr"/>
      <c r="I9" s="11">
        <f>IFERROR(G9/H9,"")</f>
        <v/>
      </c>
      <c r="J9" s="2">
        <f>IFERROR(I9-I8,"")</f>
        <v/>
      </c>
    </row>
    <row r="10">
      <c r="A10" s="4" t="inlineStr">
        <is>
          <t>20XX-07</t>
        </is>
      </c>
      <c r="B10" s="9" t="inlineStr"/>
      <c r="C10" s="9" t="inlineStr"/>
      <c r="D10" s="9" t="inlineStr"/>
      <c r="E10" s="9" t="inlineStr"/>
      <c r="F10" s="9" t="inlineStr"/>
      <c r="G10" s="9">
        <f>SUM(B10:F10)</f>
        <v/>
      </c>
      <c r="H10" s="9" t="inlineStr"/>
      <c r="I10" s="10">
        <f>IFERROR(G10/H10,"")</f>
        <v/>
      </c>
      <c r="J10" s="4">
        <f>IFERROR(I10-I9,"")</f>
        <v/>
      </c>
    </row>
    <row r="11">
      <c r="A11" s="2" t="inlineStr">
        <is>
          <t>20XX-08</t>
        </is>
      </c>
      <c r="B11" s="8" t="inlineStr"/>
      <c r="C11" s="8" t="inlineStr"/>
      <c r="D11" s="8" t="inlineStr"/>
      <c r="E11" s="8" t="inlineStr"/>
      <c r="F11" s="8" t="inlineStr"/>
      <c r="G11" s="8">
        <f>SUM(B11:F11)</f>
        <v/>
      </c>
      <c r="H11" s="8" t="inlineStr"/>
      <c r="I11" s="11">
        <f>IFERROR(G11/H11,"")</f>
        <v/>
      </c>
      <c r="J11" s="2">
        <f>IFERROR(I11-I10,"")</f>
        <v/>
      </c>
    </row>
    <row r="12">
      <c r="A12" s="4" t="inlineStr">
        <is>
          <t>20XX-09</t>
        </is>
      </c>
      <c r="B12" s="9" t="inlineStr"/>
      <c r="C12" s="9" t="inlineStr"/>
      <c r="D12" s="9" t="inlineStr"/>
      <c r="E12" s="9" t="inlineStr"/>
      <c r="F12" s="9" t="inlineStr"/>
      <c r="G12" s="9">
        <f>SUM(B12:F12)</f>
        <v/>
      </c>
      <c r="H12" s="9" t="inlineStr"/>
      <c r="I12" s="10">
        <f>IFERROR(G12/H12,"")</f>
        <v/>
      </c>
      <c r="J12" s="4">
        <f>IFERROR(I12-I11,"")</f>
        <v/>
      </c>
    </row>
    <row r="13">
      <c r="A13" s="2" t="inlineStr">
        <is>
          <t>20XX-10</t>
        </is>
      </c>
      <c r="B13" s="8" t="inlineStr"/>
      <c r="C13" s="8" t="inlineStr"/>
      <c r="D13" s="8" t="inlineStr"/>
      <c r="E13" s="8" t="inlineStr"/>
      <c r="F13" s="8" t="inlineStr"/>
      <c r="G13" s="8">
        <f>SUM(B13:F13)</f>
        <v/>
      </c>
      <c r="H13" s="8" t="inlineStr"/>
      <c r="I13" s="11">
        <f>IFERROR(G13/H13,"")</f>
        <v/>
      </c>
      <c r="J13" s="2">
        <f>IFERROR(I13-I12,"")</f>
        <v/>
      </c>
    </row>
    <row r="14">
      <c r="A14" s="4" t="inlineStr">
        <is>
          <t>20XX-11</t>
        </is>
      </c>
      <c r="B14" s="9" t="inlineStr"/>
      <c r="C14" s="9" t="inlineStr"/>
      <c r="D14" s="9" t="inlineStr"/>
      <c r="E14" s="9" t="inlineStr"/>
      <c r="F14" s="9" t="inlineStr"/>
      <c r="G14" s="9">
        <f>SUM(B14:F14)</f>
        <v/>
      </c>
      <c r="H14" s="9" t="inlineStr"/>
      <c r="I14" s="10">
        <f>IFERROR(G14/H14,"")</f>
        <v/>
      </c>
      <c r="J14" s="4">
        <f>IFERROR(I14-I13,"")</f>
        <v/>
      </c>
    </row>
    <row r="15">
      <c r="A15" s="2" t="inlineStr">
        <is>
          <t>20XX-12</t>
        </is>
      </c>
      <c r="B15" s="8" t="inlineStr"/>
      <c r="C15" s="8" t="inlineStr"/>
      <c r="D15" s="8" t="inlineStr"/>
      <c r="E15" s="8" t="inlineStr"/>
      <c r="F15" s="8" t="inlineStr"/>
      <c r="G15" s="8">
        <f>SUM(B15:F15)</f>
        <v/>
      </c>
      <c r="H15" s="8" t="inlineStr"/>
      <c r="I15" s="11">
        <f>IFERROR(G15/H15,"")</f>
        <v/>
      </c>
      <c r="J15" s="2">
        <f>IFERROR(I15-I14,"")</f>
        <v/>
      </c>
    </row>
    <row r="16">
      <c r="A16" s="4" t="inlineStr"/>
      <c r="B16" s="9" t="inlineStr"/>
      <c r="C16" s="9" t="inlineStr"/>
      <c r="D16" s="9" t="inlineStr"/>
      <c r="E16" s="9" t="inlineStr"/>
      <c r="F16" s="9" t="inlineStr"/>
      <c r="G16" s="9">
        <f>SUM(B16:F16)</f>
        <v/>
      </c>
      <c r="H16" s="9" t="inlineStr"/>
      <c r="I16" s="10">
        <f>IFERROR(G16/H16,"")</f>
        <v/>
      </c>
      <c r="J16" s="4">
        <f>IFERROR(I16-I15,"")</f>
        <v/>
      </c>
    </row>
    <row r="17">
      <c r="A17" s="2" t="inlineStr"/>
      <c r="B17" s="8" t="inlineStr"/>
      <c r="C17" s="8" t="inlineStr"/>
      <c r="D17" s="8" t="inlineStr"/>
      <c r="E17" s="8" t="inlineStr"/>
      <c r="F17" s="8" t="inlineStr"/>
      <c r="G17" s="8">
        <f>SUM(B17:F17)</f>
        <v/>
      </c>
      <c r="H17" s="8" t="inlineStr"/>
      <c r="I17" s="11">
        <f>IFERROR(G17/H17,"")</f>
        <v/>
      </c>
      <c r="J17" s="2">
        <f>IFERROR(I17-I16,"")</f>
        <v/>
      </c>
    </row>
    <row r="18">
      <c r="A18" s="4" t="inlineStr"/>
      <c r="B18" s="9" t="inlineStr"/>
      <c r="C18" s="9" t="inlineStr"/>
      <c r="D18" s="9" t="inlineStr"/>
      <c r="E18" s="9" t="inlineStr"/>
      <c r="F18" s="9" t="inlineStr"/>
      <c r="G18" s="9">
        <f>SUM(B18:F18)</f>
        <v/>
      </c>
      <c r="H18" s="9" t="inlineStr"/>
      <c r="I18" s="10">
        <f>IFERROR(G18/H18,"")</f>
        <v/>
      </c>
      <c r="J18" s="4">
        <f>IFERROR(I18-I17,"")</f>
        <v/>
      </c>
    </row>
    <row r="19">
      <c r="A19" s="2" t="inlineStr"/>
      <c r="B19" s="8" t="inlineStr"/>
      <c r="C19" s="8" t="inlineStr"/>
      <c r="D19" s="8" t="inlineStr"/>
      <c r="E19" s="8" t="inlineStr"/>
      <c r="F19" s="8" t="inlineStr"/>
      <c r="G19" s="8">
        <f>SUM(B19:F19)</f>
        <v/>
      </c>
      <c r="H19" s="8" t="inlineStr"/>
      <c r="I19" s="11">
        <f>IFERROR(G19/H19,"")</f>
        <v/>
      </c>
      <c r="J19" s="2">
        <f>IFERROR(I19-I18,"")</f>
        <v/>
      </c>
    </row>
    <row r="20">
      <c r="A20" s="4" t="inlineStr"/>
      <c r="B20" s="9" t="inlineStr"/>
      <c r="C20" s="9" t="inlineStr"/>
      <c r="D20" s="9" t="inlineStr"/>
      <c r="E20" s="9" t="inlineStr"/>
      <c r="F20" s="9" t="inlineStr"/>
      <c r="G20" s="9">
        <f>SUM(B20:F20)</f>
        <v/>
      </c>
      <c r="H20" s="9" t="inlineStr"/>
      <c r="I20" s="10">
        <f>IFERROR(G20/H20,"")</f>
        <v/>
      </c>
      <c r="J20" s="4">
        <f>IFERROR(I20-I19,"")</f>
        <v/>
      </c>
    </row>
    <row r="21">
      <c r="A21" s="2" t="inlineStr"/>
      <c r="B21" s="8" t="inlineStr"/>
      <c r="C21" s="8" t="inlineStr"/>
      <c r="D21" s="8" t="inlineStr"/>
      <c r="E21" s="8" t="inlineStr"/>
      <c r="F21" s="8" t="inlineStr"/>
      <c r="G21" s="8">
        <f>SUM(B21:F21)</f>
        <v/>
      </c>
      <c r="H21" s="8" t="inlineStr"/>
      <c r="I21" s="11">
        <f>IFERROR(G21/H21,"")</f>
        <v/>
      </c>
      <c r="J21" s="2">
        <f>IFERROR(I21-I20,"")</f>
        <v/>
      </c>
    </row>
    <row r="22">
      <c r="A22" s="4" t="inlineStr"/>
      <c r="B22" s="9" t="inlineStr"/>
      <c r="C22" s="9" t="inlineStr"/>
      <c r="D22" s="9" t="inlineStr"/>
      <c r="E22" s="9" t="inlineStr"/>
      <c r="F22" s="9" t="inlineStr"/>
      <c r="G22" s="9">
        <f>SUM(B22:F22)</f>
        <v/>
      </c>
      <c r="H22" s="9" t="inlineStr"/>
      <c r="I22" s="10">
        <f>IFERROR(G22/H22,"")</f>
        <v/>
      </c>
      <c r="J22" s="4">
        <f>IFERROR(I22-I21,"")</f>
        <v/>
      </c>
    </row>
    <row r="23">
      <c r="A23" s="2" t="inlineStr"/>
      <c r="B23" s="8" t="inlineStr"/>
      <c r="C23" s="8" t="inlineStr"/>
      <c r="D23" s="8" t="inlineStr"/>
      <c r="E23" s="8" t="inlineStr"/>
      <c r="F23" s="8" t="inlineStr"/>
      <c r="G23" s="8">
        <f>SUM(B23:F23)</f>
        <v/>
      </c>
      <c r="H23" s="8" t="inlineStr"/>
      <c r="I23" s="11">
        <f>IFERROR(G23/H23,"")</f>
        <v/>
      </c>
      <c r="J23" s="2">
        <f>IFERROR(I23-I22,"")</f>
        <v/>
      </c>
    </row>
    <row r="24">
      <c r="A24" s="4" t="inlineStr"/>
      <c r="B24" s="9" t="inlineStr"/>
      <c r="C24" s="9" t="inlineStr"/>
      <c r="D24" s="9" t="inlineStr"/>
      <c r="E24" s="9" t="inlineStr"/>
      <c r="F24" s="9" t="inlineStr"/>
      <c r="G24" s="9">
        <f>SUM(B24:F24)</f>
        <v/>
      </c>
      <c r="H24" s="9" t="inlineStr"/>
      <c r="I24" s="10">
        <f>IFERROR(G24/H24,"")</f>
        <v/>
      </c>
      <c r="J24" s="4">
        <f>IFERROR(I24-I23,"")</f>
        <v/>
      </c>
    </row>
    <row r="25">
      <c r="A25" s="2" t="inlineStr"/>
      <c r="B25" s="8" t="inlineStr"/>
      <c r="C25" s="8" t="inlineStr"/>
      <c r="D25" s="8" t="inlineStr"/>
      <c r="E25" s="8" t="inlineStr"/>
      <c r="F25" s="8" t="inlineStr"/>
      <c r="G25" s="8">
        <f>SUM(B25:F25)</f>
        <v/>
      </c>
      <c r="H25" s="8" t="inlineStr"/>
      <c r="I25" s="11">
        <f>IFERROR(G25/H25,"")</f>
        <v/>
      </c>
      <c r="J25" s="2">
        <f>IFERROR(I25-I24,"")</f>
        <v/>
      </c>
    </row>
    <row r="26">
      <c r="A26" s="4" t="inlineStr"/>
      <c r="B26" s="9" t="inlineStr"/>
      <c r="C26" s="9" t="inlineStr"/>
      <c r="D26" s="9" t="inlineStr"/>
      <c r="E26" s="9" t="inlineStr"/>
      <c r="F26" s="9" t="inlineStr"/>
      <c r="G26" s="9">
        <f>SUM(B26:F26)</f>
        <v/>
      </c>
      <c r="H26" s="9" t="inlineStr"/>
      <c r="I26" s="10">
        <f>IFERROR(G26/H26,"")</f>
        <v/>
      </c>
      <c r="J26" s="4">
        <f>IFERROR(I26-I25,"")</f>
        <v/>
      </c>
    </row>
    <row r="27">
      <c r="A27" s="2" t="inlineStr"/>
      <c r="B27" s="8" t="inlineStr"/>
      <c r="C27" s="8" t="inlineStr"/>
      <c r="D27" s="8" t="inlineStr"/>
      <c r="E27" s="8" t="inlineStr"/>
      <c r="F27" s="8" t="inlineStr"/>
      <c r="G27" s="8">
        <f>SUM(B27:F27)</f>
        <v/>
      </c>
      <c r="H27" s="8" t="inlineStr"/>
      <c r="I27" s="11">
        <f>IFERROR(G27/H27,"")</f>
        <v/>
      </c>
      <c r="J27" s="2">
        <f>IFERROR(I27-I26,"")</f>
        <v/>
      </c>
    </row>
  </sheetData>
  <autoFilter ref="A3:J27"/>
  <mergeCells count="2">
    <mergeCell ref="A1:J1"/>
    <mergeCell ref="A2:J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7" customWidth="1" min="1" max="1"/>
    <col width="2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1" customWidth="1" min="9" max="9"/>
    <col width="10" customWidth="1" min="10" max="10"/>
    <col width="10" customWidth="1" min="11" max="11"/>
  </cols>
  <sheetData>
    <row r="1">
      <c r="A1" s="1" t="inlineStr">
        <is>
          <t>COPQ 개선활동 및 절감효과 추적</t>
        </is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6" t="n"/>
    </row>
    <row r="2">
      <c r="A2" s="2" t="inlineStr">
        <is>
          <t>회사 상황에 맞게 행을 추가·삭제하고 증거자료를 채우십시오.</t>
        </is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6" t="n"/>
    </row>
    <row r="3">
      <c r="A3" s="3" t="inlineStr">
        <is>
          <t>활동ID</t>
        </is>
      </c>
      <c r="B3" s="3" t="inlineStr">
        <is>
          <t>대상항목</t>
        </is>
      </c>
      <c r="C3" s="3" t="inlineStr">
        <is>
          <t>개선활동</t>
        </is>
      </c>
      <c r="D3" s="3" t="inlineStr">
        <is>
          <t>담당자</t>
        </is>
      </c>
      <c r="E3" s="3" t="inlineStr">
        <is>
          <t>목표</t>
        </is>
      </c>
      <c r="F3" s="3" t="inlineStr">
        <is>
          <t>시작일</t>
        </is>
      </c>
      <c r="G3" s="3" t="inlineStr">
        <is>
          <t>완료기한</t>
        </is>
      </c>
      <c r="H3" s="3" t="inlineStr">
        <is>
          <t>실적</t>
        </is>
      </c>
      <c r="I3" s="3" t="inlineStr">
        <is>
          <t>효과(절감액)</t>
        </is>
      </c>
      <c r="J3" s="3" t="inlineStr">
        <is>
          <t>상태</t>
        </is>
      </c>
      <c r="K3" s="3" t="inlineStr">
        <is>
          <t>비고</t>
        </is>
      </c>
    </row>
    <row r="4">
      <c r="A4" s="4" t="inlineStr">
        <is>
          <t>CIA-001</t>
        </is>
      </c>
      <c r="B4" s="4" t="inlineStr">
        <is>
          <t>폐기/재작업/반품/클레임/검사</t>
        </is>
      </c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>
        <is>
          <t>진행</t>
        </is>
      </c>
      <c r="K4" s="4" t="inlineStr"/>
    </row>
    <row r="5">
      <c r="A5" s="2" t="inlineStr">
        <is>
          <t>CIA-002</t>
        </is>
      </c>
      <c r="B5" s="2" t="inlineStr">
        <is>
          <t>폐기/재작업/반품/클레임/검사</t>
        </is>
      </c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>
        <is>
          <t>진행</t>
        </is>
      </c>
      <c r="K5" s="2" t="inlineStr"/>
    </row>
    <row r="6">
      <c r="A6" s="4" t="inlineStr">
        <is>
          <t>CIA-003</t>
        </is>
      </c>
      <c r="B6" s="4" t="inlineStr">
        <is>
          <t>폐기/재작업/반품/클레임/검사</t>
        </is>
      </c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>
        <is>
          <t>진행</t>
        </is>
      </c>
      <c r="K6" s="4" t="inlineStr"/>
    </row>
    <row r="7">
      <c r="A7" s="2" t="inlineStr">
        <is>
          <t>CIA-004</t>
        </is>
      </c>
      <c r="B7" s="2" t="inlineStr">
        <is>
          <t>폐기/재작업/반품/클레임/검사</t>
        </is>
      </c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>
        <is>
          <t>진행</t>
        </is>
      </c>
      <c r="K7" s="2" t="inlineStr"/>
    </row>
    <row r="8">
      <c r="A8" s="4" t="inlineStr">
        <is>
          <t>CIA-005</t>
        </is>
      </c>
      <c r="B8" s="4" t="inlineStr">
        <is>
          <t>폐기/재작업/반품/클레임/검사</t>
        </is>
      </c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>
        <is>
          <t>진행</t>
        </is>
      </c>
      <c r="K8" s="4" t="inlineStr"/>
    </row>
    <row r="9">
      <c r="A9" s="2" t="inlineStr">
        <is>
          <t>CIA-006</t>
        </is>
      </c>
      <c r="B9" s="2" t="inlineStr">
        <is>
          <t>폐기/재작업/반품/클레임/검사</t>
        </is>
      </c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>
        <is>
          <t>진행</t>
        </is>
      </c>
      <c r="K9" s="2" t="inlineStr"/>
    </row>
    <row r="10">
      <c r="A10" s="4" t="inlineStr">
        <is>
          <t>CIA-007</t>
        </is>
      </c>
      <c r="B10" s="4" t="inlineStr">
        <is>
          <t>폐기/재작업/반품/클레임/검사</t>
        </is>
      </c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>
        <is>
          <t>진행</t>
        </is>
      </c>
      <c r="K10" s="4" t="inlineStr"/>
    </row>
    <row r="11">
      <c r="A11" s="2" t="inlineStr">
        <is>
          <t>CIA-008</t>
        </is>
      </c>
      <c r="B11" s="2" t="inlineStr">
        <is>
          <t>폐기/재작업/반품/클레임/검사</t>
        </is>
      </c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>
        <is>
          <t>진행</t>
        </is>
      </c>
      <c r="K11" s="2" t="inlineStr"/>
    </row>
    <row r="12">
      <c r="A12" s="4" t="inlineStr">
        <is>
          <t>CIA-009</t>
        </is>
      </c>
      <c r="B12" s="4" t="inlineStr">
        <is>
          <t>폐기/재작업/반품/클레임/검사</t>
        </is>
      </c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>
        <is>
          <t>진행</t>
        </is>
      </c>
      <c r="K12" s="4" t="inlineStr"/>
    </row>
    <row r="13">
      <c r="A13" s="2" t="inlineStr">
        <is>
          <t>CIA-010</t>
        </is>
      </c>
      <c r="B13" s="2" t="inlineStr">
        <is>
          <t>폐기/재작업/반품/클레임/검사</t>
        </is>
      </c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>
        <is>
          <t>진행</t>
        </is>
      </c>
      <c r="K13" s="2" t="inlineStr"/>
    </row>
    <row r="14">
      <c r="A14" s="4" t="inlineStr">
        <is>
          <t>CIA-011</t>
        </is>
      </c>
      <c r="B14" s="4" t="inlineStr">
        <is>
          <t>폐기/재작업/반품/클레임/검사</t>
        </is>
      </c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>
        <is>
          <t>진행</t>
        </is>
      </c>
      <c r="K14" s="4" t="inlineStr"/>
    </row>
    <row r="15">
      <c r="A15" s="2" t="inlineStr">
        <is>
          <t>CIA-012</t>
        </is>
      </c>
      <c r="B15" s="2" t="inlineStr">
        <is>
          <t>폐기/재작업/반품/클레임/검사</t>
        </is>
      </c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>
        <is>
          <t>진행</t>
        </is>
      </c>
      <c r="K15" s="2" t="inlineStr"/>
    </row>
    <row r="16">
      <c r="A16" s="4" t="inlineStr">
        <is>
          <t>CIA-013</t>
        </is>
      </c>
      <c r="B16" s="4" t="inlineStr">
        <is>
          <t>폐기/재작업/반품/클레임/검사</t>
        </is>
      </c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>
        <is>
          <t>진행</t>
        </is>
      </c>
      <c r="K16" s="4" t="inlineStr"/>
    </row>
    <row r="17">
      <c r="A17" s="2" t="inlineStr">
        <is>
          <t>CIA-014</t>
        </is>
      </c>
      <c r="B17" s="2" t="inlineStr">
        <is>
          <t>폐기/재작업/반품/클레임/검사</t>
        </is>
      </c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>
        <is>
          <t>진행</t>
        </is>
      </c>
      <c r="K17" s="2" t="inlineStr"/>
    </row>
    <row r="18">
      <c r="A18" s="4" t="inlineStr">
        <is>
          <t>CIA-015</t>
        </is>
      </c>
      <c r="B18" s="4" t="inlineStr">
        <is>
          <t>폐기/재작업/반품/클레임/검사</t>
        </is>
      </c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>
        <is>
          <t>진행</t>
        </is>
      </c>
      <c r="K18" s="4" t="inlineStr"/>
    </row>
    <row r="19">
      <c r="A19" s="2" t="inlineStr">
        <is>
          <t>CIA-016</t>
        </is>
      </c>
      <c r="B19" s="2" t="inlineStr">
        <is>
          <t>폐기/재작업/반품/클레임/검사</t>
        </is>
      </c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>
        <is>
          <t>진행</t>
        </is>
      </c>
      <c r="K19" s="2" t="inlineStr"/>
    </row>
    <row r="20">
      <c r="A20" s="4" t="inlineStr">
        <is>
          <t>CIA-017</t>
        </is>
      </c>
      <c r="B20" s="4" t="inlineStr">
        <is>
          <t>폐기/재작업/반품/클레임/검사</t>
        </is>
      </c>
      <c r="C20" s="4" t="inlineStr"/>
      <c r="D20" s="4" t="inlineStr"/>
      <c r="E20" s="4" t="inlineStr"/>
      <c r="F20" s="4" t="inlineStr"/>
      <c r="G20" s="4" t="inlineStr"/>
      <c r="H20" s="4" t="inlineStr"/>
      <c r="I20" s="4" t="inlineStr"/>
      <c r="J20" s="4" t="inlineStr">
        <is>
          <t>진행</t>
        </is>
      </c>
      <c r="K20" s="4" t="inlineStr"/>
    </row>
    <row r="21">
      <c r="A21" s="2" t="inlineStr">
        <is>
          <t>CIA-018</t>
        </is>
      </c>
      <c r="B21" s="2" t="inlineStr">
        <is>
          <t>폐기/재작업/반품/클레임/검사</t>
        </is>
      </c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>
        <is>
          <t>진행</t>
        </is>
      </c>
      <c r="K21" s="2" t="inlineStr"/>
    </row>
    <row r="22">
      <c r="A22" s="4" t="inlineStr">
        <is>
          <t>CIA-019</t>
        </is>
      </c>
      <c r="B22" s="4" t="inlineStr">
        <is>
          <t>폐기/재작업/반품/클레임/검사</t>
        </is>
      </c>
      <c r="C22" s="4" t="inlineStr"/>
      <c r="D22" s="4" t="inlineStr"/>
      <c r="E22" s="4" t="inlineStr"/>
      <c r="F22" s="4" t="inlineStr"/>
      <c r="G22" s="4" t="inlineStr"/>
      <c r="H22" s="4" t="inlineStr"/>
      <c r="I22" s="4" t="inlineStr"/>
      <c r="J22" s="4" t="inlineStr">
        <is>
          <t>진행</t>
        </is>
      </c>
      <c r="K22" s="4" t="inlineStr"/>
    </row>
    <row r="23">
      <c r="A23" s="2" t="inlineStr">
        <is>
          <t>CIA-020</t>
        </is>
      </c>
      <c r="B23" s="2" t="inlineStr">
        <is>
          <t>폐기/재작업/반품/클레임/검사</t>
        </is>
      </c>
      <c r="C23" s="2" t="inlineStr"/>
      <c r="D23" s="2" t="inlineStr"/>
      <c r="E23" s="2" t="inlineStr"/>
      <c r="F23" s="2" t="inlineStr"/>
      <c r="G23" s="2" t="inlineStr"/>
      <c r="H23" s="2" t="inlineStr"/>
      <c r="I23" s="2" t="inlineStr"/>
      <c r="J23" s="2" t="inlineStr">
        <is>
          <t>진행</t>
        </is>
      </c>
      <c r="K23" s="2" t="inlineStr"/>
    </row>
  </sheetData>
  <autoFilter ref="A3:K23"/>
  <mergeCells count="2">
    <mergeCell ref="A2:K2"/>
    <mergeCell ref="A1:K1"/>
  </mergeCells>
  <dataValidations count="2">
    <dataValidation sqref="B4:B23" showDropDown="0" showInputMessage="0" showErrorMessage="0" allowBlank="1" type="list">
      <formula1>"폐기,재작업,반품,클레임,검사"</formula1>
    </dataValidation>
    <dataValidation sqref="J4:J23" showDropDown="0" showInputMessage="0" showErrorMessage="0" allowBlank="1" type="list">
      <formula1>"진행,완료,지연"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2026-08-17T11:53:15Z</dcterms:created>
  <dcterms:modified xmlns:dcterms="http://purl.org/dc/terms/" xmlns:xsi="http://www.w3.org/2001/XMLSchema-instance" xsi:type="dcterms:W3CDTF">2026-08-17T11:53:15Z</dcterms:modified>
</cp:coreProperties>
</file>